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3995" windowHeight="6945"/>
  </bookViews>
  <sheets>
    <sheet name="ＰＮ１" sheetId="13" r:id="rId1"/>
    <sheet name="NTF１" sheetId="1" r:id="rId2"/>
    <sheet name="NTＲ１" sheetId="7" r:id="rId3"/>
    <sheet name="NTＲ２" sheetId="10" r:id="rId4"/>
    <sheet name="ＰＮ５" sheetId="11" r:id="rId5"/>
    <sheet name="Ｓ２" sheetId="12" r:id="rId6"/>
    <sheet name="Sheet2" sheetId="2" r:id="rId7"/>
    <sheet name="Sheet3" sheetId="3" r:id="rId8"/>
  </sheets>
  <calcPr calcId="125725"/>
</workbook>
</file>

<file path=xl/calcChain.xml><?xml version="1.0" encoding="utf-8"?>
<calcChain xmlns="http://schemas.openxmlformats.org/spreadsheetml/2006/main">
  <c r="L9" i="13"/>
  <c r="M9" s="1"/>
  <c r="N9" s="1"/>
  <c r="L6"/>
  <c r="L5"/>
  <c r="L10" i="12"/>
  <c r="M10" s="1"/>
  <c r="N10" s="1"/>
  <c r="L7"/>
  <c r="L6"/>
  <c r="L5"/>
  <c r="L18" i="11"/>
  <c r="M18" s="1"/>
  <c r="N18" s="1"/>
  <c r="L15"/>
  <c r="L14"/>
  <c r="L13"/>
  <c r="L12"/>
  <c r="L11"/>
  <c r="L10"/>
  <c r="L9"/>
  <c r="L8"/>
  <c r="L7"/>
  <c r="L6"/>
  <c r="L5"/>
  <c r="L19" i="10"/>
  <c r="M19" s="1"/>
  <c r="N19" s="1"/>
  <c r="L16"/>
  <c r="L15"/>
  <c r="L14"/>
  <c r="L13"/>
  <c r="L12"/>
  <c r="L11"/>
  <c r="L10"/>
  <c r="L9"/>
  <c r="L8"/>
  <c r="L7"/>
  <c r="L6"/>
  <c r="L5"/>
  <c r="L16" i="7"/>
  <c r="L21"/>
  <c r="L20"/>
  <c r="L15"/>
  <c r="L14"/>
  <c r="L13"/>
  <c r="L12"/>
  <c r="L8"/>
  <c r="N19" i="1"/>
  <c r="L24" i="7"/>
  <c r="M24" s="1"/>
  <c r="N24" s="1"/>
  <c r="L19"/>
  <c r="L18"/>
  <c r="L17"/>
  <c r="L11"/>
  <c r="L10"/>
  <c r="L9"/>
  <c r="L7"/>
  <c r="L6"/>
  <c r="L5"/>
  <c r="M19" i="1"/>
  <c r="L19"/>
  <c r="L6"/>
  <c r="L7"/>
  <c r="L8"/>
  <c r="L9"/>
  <c r="L10"/>
  <c r="L11"/>
  <c r="L12"/>
  <c r="L13"/>
  <c r="L14"/>
  <c r="L15"/>
  <c r="L16"/>
  <c r="L5"/>
</calcChain>
</file>

<file path=xl/sharedStrings.xml><?xml version="1.0" encoding="utf-8"?>
<sst xmlns="http://schemas.openxmlformats.org/spreadsheetml/2006/main" count="153" uniqueCount="77">
  <si>
    <t>順位</t>
    <rPh sb="0" eb="2">
      <t>ジュンイ</t>
    </rPh>
    <phoneticPr fontId="1"/>
  </si>
  <si>
    <t>氏名</t>
    <rPh sb="0" eb="2">
      <t>シメイ</t>
    </rPh>
    <phoneticPr fontId="1"/>
  </si>
  <si>
    <t>第1戦</t>
    <rPh sb="0" eb="1">
      <t>ダイ</t>
    </rPh>
    <rPh sb="2" eb="3">
      <t>セン</t>
    </rPh>
    <phoneticPr fontId="1"/>
  </si>
  <si>
    <t>第2戦</t>
    <rPh sb="0" eb="1">
      <t>ダイ</t>
    </rPh>
    <rPh sb="2" eb="3">
      <t>セン</t>
    </rPh>
    <phoneticPr fontId="1"/>
  </si>
  <si>
    <t>第3戦</t>
    <rPh sb="0" eb="1">
      <t>ダイ</t>
    </rPh>
    <rPh sb="2" eb="3">
      <t>セン</t>
    </rPh>
    <phoneticPr fontId="1"/>
  </si>
  <si>
    <t>第4戦</t>
    <rPh sb="0" eb="1">
      <t>ダイ</t>
    </rPh>
    <rPh sb="2" eb="3">
      <t>セン</t>
    </rPh>
    <phoneticPr fontId="1"/>
  </si>
  <si>
    <t>第5戦</t>
    <rPh sb="0" eb="1">
      <t>ダイ</t>
    </rPh>
    <rPh sb="2" eb="3">
      <t>セン</t>
    </rPh>
    <phoneticPr fontId="1"/>
  </si>
  <si>
    <t>第6戦</t>
    <rPh sb="0" eb="1">
      <t>ダイ</t>
    </rPh>
    <rPh sb="2" eb="3">
      <t>セン</t>
    </rPh>
    <phoneticPr fontId="1"/>
  </si>
  <si>
    <t>第7戦</t>
    <rPh sb="0" eb="1">
      <t>ダイ</t>
    </rPh>
    <rPh sb="2" eb="3">
      <t>セン</t>
    </rPh>
    <phoneticPr fontId="1"/>
  </si>
  <si>
    <t>第8戦</t>
    <rPh sb="0" eb="1">
      <t>ダイ</t>
    </rPh>
    <rPh sb="2" eb="3">
      <t>セン</t>
    </rPh>
    <phoneticPr fontId="1"/>
  </si>
  <si>
    <t>合計</t>
    <rPh sb="0" eb="2">
      <t>ゴウケイ</t>
    </rPh>
    <phoneticPr fontId="1"/>
  </si>
  <si>
    <t>大江　光輝</t>
    <rPh sb="0" eb="2">
      <t>オオエ</t>
    </rPh>
    <rPh sb="3" eb="5">
      <t>コウキ</t>
    </rPh>
    <phoneticPr fontId="1"/>
  </si>
  <si>
    <t>宮澤　正樹</t>
    <rPh sb="0" eb="2">
      <t>ミヤザワ</t>
    </rPh>
    <rPh sb="3" eb="5">
      <t>マサキ</t>
    </rPh>
    <phoneticPr fontId="1"/>
  </si>
  <si>
    <t>吉澤　久</t>
    <rPh sb="0" eb="1">
      <t>ヨシ</t>
    </rPh>
    <rPh sb="1" eb="2">
      <t>サワ</t>
    </rPh>
    <rPh sb="3" eb="4">
      <t>ヒサシ</t>
    </rPh>
    <phoneticPr fontId="1"/>
  </si>
  <si>
    <t>吉澤　瞭介</t>
    <rPh sb="0" eb="1">
      <t>ヨシ</t>
    </rPh>
    <rPh sb="1" eb="2">
      <t>サワ</t>
    </rPh>
    <rPh sb="3" eb="4">
      <t>リョウ</t>
    </rPh>
    <rPh sb="4" eb="5">
      <t>スケ</t>
    </rPh>
    <phoneticPr fontId="1"/>
  </si>
  <si>
    <t>有効</t>
    <rPh sb="0" eb="2">
      <t>ユウコウ</t>
    </rPh>
    <phoneticPr fontId="1"/>
  </si>
  <si>
    <t>参加台数</t>
    <rPh sb="0" eb="2">
      <t>サンカ</t>
    </rPh>
    <rPh sb="2" eb="4">
      <t>ダイスウ</t>
    </rPh>
    <phoneticPr fontId="1"/>
  </si>
  <si>
    <t>平均</t>
    <rPh sb="0" eb="2">
      <t>ヘイキン</t>
    </rPh>
    <phoneticPr fontId="1"/>
  </si>
  <si>
    <t>室澤　純一</t>
    <rPh sb="0" eb="2">
      <t>ムロサワ</t>
    </rPh>
    <rPh sb="3" eb="5">
      <t>ジュンイチ</t>
    </rPh>
    <phoneticPr fontId="1"/>
  </si>
  <si>
    <t>細渕　賢一</t>
    <rPh sb="0" eb="2">
      <t>ホソブチ</t>
    </rPh>
    <rPh sb="3" eb="5">
      <t>ケンイチ</t>
    </rPh>
    <phoneticPr fontId="1"/>
  </si>
  <si>
    <t>平川　龍一郎</t>
    <rPh sb="0" eb="2">
      <t>ヒラカワ</t>
    </rPh>
    <rPh sb="3" eb="6">
      <t>リュウイチロウ</t>
    </rPh>
    <phoneticPr fontId="1"/>
  </si>
  <si>
    <t>沖野　振一郎</t>
    <rPh sb="0" eb="2">
      <t>オキノ</t>
    </rPh>
    <rPh sb="3" eb="6">
      <t>シンイチロウ</t>
    </rPh>
    <phoneticPr fontId="1"/>
  </si>
  <si>
    <t>佐藤　高裕</t>
    <rPh sb="0" eb="2">
      <t>サトウ</t>
    </rPh>
    <rPh sb="3" eb="4">
      <t>タカ</t>
    </rPh>
    <rPh sb="4" eb="5">
      <t>ヒロ</t>
    </rPh>
    <phoneticPr fontId="1"/>
  </si>
  <si>
    <t>小暮　崇</t>
    <rPh sb="0" eb="2">
      <t>コグレ</t>
    </rPh>
    <rPh sb="3" eb="4">
      <t>タカシ</t>
    </rPh>
    <phoneticPr fontId="1"/>
  </si>
  <si>
    <t>北村　隆治</t>
    <rPh sb="0" eb="2">
      <t>キタムラ</t>
    </rPh>
    <rPh sb="3" eb="5">
      <t>タカハル</t>
    </rPh>
    <phoneticPr fontId="1"/>
  </si>
  <si>
    <t>林　栄一</t>
    <rPh sb="0" eb="1">
      <t>ハヤシ</t>
    </rPh>
    <rPh sb="2" eb="4">
      <t>エイイチ</t>
    </rPh>
    <phoneticPr fontId="1"/>
  </si>
  <si>
    <t>戸村　雅俊</t>
    <rPh sb="0" eb="2">
      <t>トムラ</t>
    </rPh>
    <rPh sb="3" eb="5">
      <t>マサトシ</t>
    </rPh>
    <phoneticPr fontId="1"/>
  </si>
  <si>
    <t>土佐　和哉</t>
    <rPh sb="0" eb="2">
      <t>トサ</t>
    </rPh>
    <rPh sb="3" eb="5">
      <t>カズヤ</t>
    </rPh>
    <phoneticPr fontId="1"/>
  </si>
  <si>
    <t>植竹　富雄</t>
    <rPh sb="0" eb="2">
      <t>ウエタケ</t>
    </rPh>
    <rPh sb="3" eb="5">
      <t>トミオ</t>
    </rPh>
    <phoneticPr fontId="1"/>
  </si>
  <si>
    <t>五十田　英雄</t>
    <rPh sb="0" eb="2">
      <t>ゴジュウ</t>
    </rPh>
    <rPh sb="2" eb="3">
      <t>タ</t>
    </rPh>
    <rPh sb="4" eb="6">
      <t>エイユウ</t>
    </rPh>
    <phoneticPr fontId="1"/>
  </si>
  <si>
    <t>森　好寿</t>
    <rPh sb="0" eb="1">
      <t>モリ</t>
    </rPh>
    <rPh sb="2" eb="3">
      <t>ヨシ</t>
    </rPh>
    <rPh sb="3" eb="4">
      <t>トシ</t>
    </rPh>
    <phoneticPr fontId="1"/>
  </si>
  <si>
    <t>端山　裕司</t>
    <rPh sb="0" eb="2">
      <t>ハタヤマ</t>
    </rPh>
    <rPh sb="3" eb="5">
      <t>ユウジ</t>
    </rPh>
    <phoneticPr fontId="1"/>
  </si>
  <si>
    <t>山口　拓郎</t>
    <rPh sb="0" eb="2">
      <t>ヤマグチ</t>
    </rPh>
    <rPh sb="3" eb="5">
      <t>タクロウ</t>
    </rPh>
    <phoneticPr fontId="1"/>
  </si>
  <si>
    <t>小海　崇史</t>
    <rPh sb="0" eb="2">
      <t>コウミ</t>
    </rPh>
    <rPh sb="3" eb="4">
      <t>タカシ</t>
    </rPh>
    <rPh sb="4" eb="5">
      <t>シ</t>
    </rPh>
    <phoneticPr fontId="1"/>
  </si>
  <si>
    <t>中村　之弘</t>
    <rPh sb="0" eb="2">
      <t>ナカムラ</t>
    </rPh>
    <rPh sb="3" eb="5">
      <t>ユキヒロ</t>
    </rPh>
    <phoneticPr fontId="1"/>
  </si>
  <si>
    <t>ＮＴＲ２　クラス</t>
    <phoneticPr fontId="1"/>
  </si>
  <si>
    <t>ＮＴＦ２　クラス</t>
    <phoneticPr fontId="1"/>
  </si>
  <si>
    <t>ＮＴＲ１　クラス</t>
    <phoneticPr fontId="1"/>
  </si>
  <si>
    <t>廣瀬　友朗</t>
    <rPh sb="0" eb="2">
      <t>ヒロセ</t>
    </rPh>
    <rPh sb="3" eb="4">
      <t>トモ</t>
    </rPh>
    <rPh sb="4" eb="5">
      <t>ロウ</t>
    </rPh>
    <phoneticPr fontId="1"/>
  </si>
  <si>
    <t>北村　隆始</t>
    <rPh sb="0" eb="2">
      <t>キタムラ</t>
    </rPh>
    <rPh sb="3" eb="4">
      <t>タカシ</t>
    </rPh>
    <rPh sb="4" eb="5">
      <t>ハジメ</t>
    </rPh>
    <phoneticPr fontId="1"/>
  </si>
  <si>
    <t>加藤　政幸</t>
    <rPh sb="0" eb="2">
      <t>カトウ</t>
    </rPh>
    <rPh sb="3" eb="5">
      <t>マサユキ</t>
    </rPh>
    <phoneticPr fontId="1"/>
  </si>
  <si>
    <t>山本　秀夫</t>
    <rPh sb="0" eb="2">
      <t>ヤマモト</t>
    </rPh>
    <rPh sb="3" eb="5">
      <t>ヒデオ</t>
    </rPh>
    <phoneticPr fontId="1"/>
  </si>
  <si>
    <t>山本　稔</t>
    <rPh sb="0" eb="2">
      <t>ヤマモト</t>
    </rPh>
    <rPh sb="3" eb="4">
      <t>ミノル</t>
    </rPh>
    <phoneticPr fontId="1"/>
  </si>
  <si>
    <t>武田　直之</t>
    <rPh sb="0" eb="2">
      <t>タケダ</t>
    </rPh>
    <rPh sb="3" eb="5">
      <t>ナオユキ</t>
    </rPh>
    <phoneticPr fontId="1"/>
  </si>
  <si>
    <t>長屋　秀彦</t>
    <rPh sb="0" eb="2">
      <t>ナガヤ</t>
    </rPh>
    <rPh sb="3" eb="5">
      <t>ヒデヒコ</t>
    </rPh>
    <phoneticPr fontId="1"/>
  </si>
  <si>
    <t>樋口　雅人</t>
    <rPh sb="0" eb="2">
      <t>ヒグチ</t>
    </rPh>
    <rPh sb="3" eb="5">
      <t>マサト</t>
    </rPh>
    <phoneticPr fontId="1"/>
  </si>
  <si>
    <t>谷添　正慶</t>
    <rPh sb="0" eb="2">
      <t>タニゾエ</t>
    </rPh>
    <rPh sb="3" eb="4">
      <t>マサ</t>
    </rPh>
    <rPh sb="4" eb="5">
      <t>ケイ</t>
    </rPh>
    <phoneticPr fontId="1"/>
  </si>
  <si>
    <t>遠藤　康幸</t>
    <rPh sb="0" eb="2">
      <t>エンドウ</t>
    </rPh>
    <rPh sb="3" eb="5">
      <t>ヤスユキ</t>
    </rPh>
    <phoneticPr fontId="1"/>
  </si>
  <si>
    <t>大出　享</t>
    <rPh sb="0" eb="2">
      <t>オオイデ</t>
    </rPh>
    <rPh sb="3" eb="4">
      <t>トオル</t>
    </rPh>
    <phoneticPr fontId="1"/>
  </si>
  <si>
    <t>広瀬　献</t>
    <rPh sb="0" eb="2">
      <t>ヒロセ</t>
    </rPh>
    <rPh sb="3" eb="4">
      <t>ケン</t>
    </rPh>
    <phoneticPr fontId="1"/>
  </si>
  <si>
    <t>ＰＮ５　クラス</t>
    <phoneticPr fontId="1"/>
  </si>
  <si>
    <t>橋本　恵太</t>
    <rPh sb="0" eb="2">
      <t>ハシモト</t>
    </rPh>
    <rPh sb="3" eb="5">
      <t>ケイタ</t>
    </rPh>
    <phoneticPr fontId="1"/>
  </si>
  <si>
    <t>沼上　洋司</t>
    <rPh sb="0" eb="2">
      <t>ヌマガミ</t>
    </rPh>
    <rPh sb="3" eb="5">
      <t>ヨウジ</t>
    </rPh>
    <phoneticPr fontId="1"/>
  </si>
  <si>
    <t>川村　智也</t>
    <rPh sb="0" eb="2">
      <t>カワムラ</t>
    </rPh>
    <rPh sb="3" eb="5">
      <t>トモヤ</t>
    </rPh>
    <phoneticPr fontId="1"/>
  </si>
  <si>
    <t>内田　佳延</t>
    <rPh sb="0" eb="2">
      <t>ウチダ</t>
    </rPh>
    <rPh sb="3" eb="4">
      <t>ケイ</t>
    </rPh>
    <rPh sb="4" eb="5">
      <t>ノ</t>
    </rPh>
    <phoneticPr fontId="1"/>
  </si>
  <si>
    <t>井上　良</t>
    <rPh sb="0" eb="2">
      <t>イノウエ</t>
    </rPh>
    <rPh sb="3" eb="4">
      <t>リョウ</t>
    </rPh>
    <phoneticPr fontId="1"/>
  </si>
  <si>
    <t>舟橋　悟</t>
    <rPh sb="0" eb="2">
      <t>フナバシ</t>
    </rPh>
    <rPh sb="3" eb="4">
      <t>サトル</t>
    </rPh>
    <phoneticPr fontId="1"/>
  </si>
  <si>
    <t>齋藤　大志</t>
    <rPh sb="0" eb="2">
      <t>サイトウ</t>
    </rPh>
    <rPh sb="3" eb="5">
      <t>タイシ</t>
    </rPh>
    <phoneticPr fontId="1"/>
  </si>
  <si>
    <t>堀川　幸浩</t>
    <rPh sb="0" eb="2">
      <t>ホリカワ</t>
    </rPh>
    <rPh sb="3" eb="4">
      <t>ユキ</t>
    </rPh>
    <rPh sb="4" eb="5">
      <t>ヒロ</t>
    </rPh>
    <phoneticPr fontId="1"/>
  </si>
  <si>
    <t>高橋　史佳</t>
    <rPh sb="0" eb="2">
      <t>タカハシ</t>
    </rPh>
    <rPh sb="3" eb="4">
      <t>フミ</t>
    </rPh>
    <rPh sb="4" eb="5">
      <t>ケイ</t>
    </rPh>
    <phoneticPr fontId="1"/>
  </si>
  <si>
    <t>大塚　健二</t>
    <rPh sb="0" eb="2">
      <t>オオツカ</t>
    </rPh>
    <rPh sb="3" eb="5">
      <t>ケンジ</t>
    </rPh>
    <phoneticPr fontId="1"/>
  </si>
  <si>
    <t>安藤　祐貴</t>
    <rPh sb="0" eb="2">
      <t>アンドウ</t>
    </rPh>
    <rPh sb="3" eb="4">
      <t>ユウ</t>
    </rPh>
    <rPh sb="4" eb="5">
      <t>キ</t>
    </rPh>
    <phoneticPr fontId="1"/>
  </si>
  <si>
    <t>Ｓ２　クラス</t>
    <phoneticPr fontId="1"/>
  </si>
  <si>
    <t>赤羽　英喜</t>
    <rPh sb="0" eb="2">
      <t>アカバネ</t>
    </rPh>
    <rPh sb="3" eb="5">
      <t>ヒデキ</t>
    </rPh>
    <phoneticPr fontId="1"/>
  </si>
  <si>
    <t>根岸　裕</t>
    <rPh sb="0" eb="2">
      <t>ネギシ</t>
    </rPh>
    <rPh sb="3" eb="4">
      <t>ヒロシ</t>
    </rPh>
    <phoneticPr fontId="1"/>
  </si>
  <si>
    <t>中田　裕樹</t>
    <rPh sb="0" eb="2">
      <t>ナカタ</t>
    </rPh>
    <rPh sb="3" eb="4">
      <t>ユウ</t>
    </rPh>
    <rPh sb="4" eb="5">
      <t>キ</t>
    </rPh>
    <phoneticPr fontId="1"/>
  </si>
  <si>
    <t>ＰＮ１　クラス</t>
    <phoneticPr fontId="1"/>
  </si>
  <si>
    <t>藤田　怜司</t>
    <rPh sb="0" eb="2">
      <t>フジタ</t>
    </rPh>
    <rPh sb="3" eb="4">
      <t>レイ</t>
    </rPh>
    <rPh sb="4" eb="5">
      <t>ツカサ</t>
    </rPh>
    <phoneticPr fontId="1"/>
  </si>
  <si>
    <t>岡本　敬史</t>
    <rPh sb="0" eb="2">
      <t>オカモト</t>
    </rPh>
    <rPh sb="3" eb="4">
      <t>ケイ</t>
    </rPh>
    <rPh sb="4" eb="5">
      <t>フミ</t>
    </rPh>
    <phoneticPr fontId="1"/>
  </si>
  <si>
    <t>野崎　裕太</t>
    <rPh sb="0" eb="2">
      <t>ノザキ</t>
    </rPh>
    <rPh sb="3" eb="5">
      <t>ユウタ</t>
    </rPh>
    <phoneticPr fontId="1"/>
  </si>
  <si>
    <t>市川　良平</t>
    <rPh sb="0" eb="2">
      <t>イチカワ</t>
    </rPh>
    <rPh sb="3" eb="5">
      <t>リョウヘイ</t>
    </rPh>
    <phoneticPr fontId="1"/>
  </si>
  <si>
    <t>長久保　利明</t>
    <rPh sb="0" eb="3">
      <t>ナガクボ</t>
    </rPh>
    <rPh sb="4" eb="6">
      <t>トシアキ</t>
    </rPh>
    <phoneticPr fontId="1"/>
  </si>
  <si>
    <t>中川　英雄</t>
    <rPh sb="0" eb="2">
      <t>ナカガワ</t>
    </rPh>
    <rPh sb="3" eb="5">
      <t>ヒデオ</t>
    </rPh>
    <phoneticPr fontId="1"/>
  </si>
  <si>
    <t>向吉　智樹</t>
    <rPh sb="0" eb="1">
      <t>ム</t>
    </rPh>
    <rPh sb="1" eb="2">
      <t>ヨシ</t>
    </rPh>
    <rPh sb="3" eb="4">
      <t>トモ</t>
    </rPh>
    <rPh sb="4" eb="5">
      <t>キ</t>
    </rPh>
    <phoneticPr fontId="1"/>
  </si>
  <si>
    <t>寺島　和哉</t>
    <rPh sb="0" eb="2">
      <t>テラシマ</t>
    </rPh>
    <rPh sb="3" eb="5">
      <t>カズヤ</t>
    </rPh>
    <phoneticPr fontId="1"/>
  </si>
  <si>
    <t>服部　義野</t>
    <rPh sb="0" eb="2">
      <t>ハットリ</t>
    </rPh>
    <rPh sb="3" eb="4">
      <t>ヨシ</t>
    </rPh>
    <rPh sb="4" eb="5">
      <t>ノ</t>
    </rPh>
    <phoneticPr fontId="1"/>
  </si>
  <si>
    <t>豊田　大輝</t>
    <rPh sb="0" eb="2">
      <t>トヨタ</t>
    </rPh>
    <rPh sb="3" eb="5">
      <t>ダイキ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</si>
</sst>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0" xfId="0" applyNumberForma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9"/>
  <sheetViews>
    <sheetView tabSelected="1" workbookViewId="0"/>
  </sheetViews>
  <sheetFormatPr defaultRowHeight="13.5"/>
  <cols>
    <col min="2" max="2" width="5.625" customWidth="1"/>
    <col min="3" max="3" width="15.625" customWidth="1"/>
    <col min="4" max="13" width="5.625" customWidth="1"/>
  </cols>
  <sheetData>
    <row r="2" spans="2:14">
      <c r="B2" t="s">
        <v>66</v>
      </c>
    </row>
    <row r="4" spans="2:14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15</v>
      </c>
    </row>
    <row r="5" spans="2:14">
      <c r="B5" s="1"/>
      <c r="C5" s="1" t="s">
        <v>11</v>
      </c>
      <c r="D5" s="1"/>
      <c r="E5" s="1"/>
      <c r="F5" s="1"/>
      <c r="G5" s="1"/>
      <c r="H5" s="1">
        <v>20</v>
      </c>
      <c r="I5" s="1"/>
      <c r="J5" s="1"/>
      <c r="K5" s="1"/>
      <c r="L5" s="1">
        <f>SUM(H5:K5)</f>
        <v>20</v>
      </c>
      <c r="M5" s="3">
        <v>0</v>
      </c>
    </row>
    <row r="6" spans="2:14">
      <c r="B6" s="1"/>
      <c r="C6" s="1" t="s">
        <v>67</v>
      </c>
      <c r="D6" s="1"/>
      <c r="E6" s="1"/>
      <c r="F6" s="1"/>
      <c r="G6" s="1"/>
      <c r="H6" s="1">
        <v>15</v>
      </c>
      <c r="I6" s="1"/>
      <c r="J6" s="1"/>
      <c r="K6" s="1"/>
      <c r="L6" s="1">
        <f t="shared" ref="L6" si="0">SUM(H6:K6)</f>
        <v>15</v>
      </c>
      <c r="M6" s="3">
        <v>0</v>
      </c>
    </row>
    <row r="8" spans="2:14">
      <c r="L8" t="s">
        <v>10</v>
      </c>
      <c r="M8" t="s">
        <v>17</v>
      </c>
      <c r="N8" s="2">
        <v>0.3</v>
      </c>
    </row>
    <row r="9" spans="2:14">
      <c r="B9" t="s">
        <v>16</v>
      </c>
      <c r="H9">
        <v>2</v>
      </c>
      <c r="I9">
        <v>0</v>
      </c>
      <c r="J9">
        <v>0</v>
      </c>
      <c r="K9">
        <v>0</v>
      </c>
      <c r="L9">
        <f>SUM(H9:K9)</f>
        <v>2</v>
      </c>
      <c r="M9">
        <f>L9/4</f>
        <v>0.5</v>
      </c>
      <c r="N9">
        <f>M9*0.3</f>
        <v>0.15</v>
      </c>
    </row>
  </sheetData>
  <phoneticPr fontId="1"/>
  <pageMargins left="0.41" right="0.3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9"/>
  <sheetViews>
    <sheetView tabSelected="1" workbookViewId="0"/>
  </sheetViews>
  <sheetFormatPr defaultRowHeight="13.5"/>
  <cols>
    <col min="2" max="2" width="5.625" customWidth="1"/>
    <col min="3" max="3" width="15.625" customWidth="1"/>
    <col min="4" max="13" width="5.625" customWidth="1"/>
  </cols>
  <sheetData>
    <row r="2" spans="2:13">
      <c r="B2" t="s">
        <v>36</v>
      </c>
    </row>
    <row r="4" spans="2:1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15</v>
      </c>
    </row>
    <row r="5" spans="2:13">
      <c r="B5" s="1">
        <v>1</v>
      </c>
      <c r="C5" s="1" t="s">
        <v>12</v>
      </c>
      <c r="D5" s="1"/>
      <c r="E5" s="1"/>
      <c r="F5" s="1"/>
      <c r="G5" s="1"/>
      <c r="H5" s="1">
        <v>6</v>
      </c>
      <c r="I5" s="1">
        <v>20</v>
      </c>
      <c r="J5" s="1">
        <v>12</v>
      </c>
      <c r="K5" s="1">
        <v>20</v>
      </c>
      <c r="L5" s="1">
        <f>SUM(H5:K5)</f>
        <v>58</v>
      </c>
      <c r="M5" s="3">
        <v>58</v>
      </c>
    </row>
    <row r="6" spans="2:13">
      <c r="B6" s="1">
        <v>2</v>
      </c>
      <c r="C6" s="1" t="s">
        <v>13</v>
      </c>
      <c r="D6" s="1"/>
      <c r="E6" s="1"/>
      <c r="F6" s="1"/>
      <c r="G6" s="1"/>
      <c r="H6" s="1"/>
      <c r="I6" s="1">
        <v>15</v>
      </c>
      <c r="J6" s="1">
        <v>15</v>
      </c>
      <c r="K6" s="1">
        <v>15</v>
      </c>
      <c r="L6" s="1">
        <f t="shared" ref="L6:L16" si="0">SUM(H6:K6)</f>
        <v>45</v>
      </c>
      <c r="M6" s="3">
        <v>45</v>
      </c>
    </row>
    <row r="7" spans="2:13">
      <c r="B7" s="1">
        <v>3</v>
      </c>
      <c r="C7" s="1" t="s">
        <v>14</v>
      </c>
      <c r="D7" s="1"/>
      <c r="E7" s="1"/>
      <c r="F7" s="1"/>
      <c r="G7" s="1"/>
      <c r="H7" s="1"/>
      <c r="I7" s="1">
        <v>12</v>
      </c>
      <c r="J7" s="1">
        <v>20</v>
      </c>
      <c r="K7" s="1">
        <v>12</v>
      </c>
      <c r="L7" s="1">
        <f t="shared" si="0"/>
        <v>44</v>
      </c>
      <c r="M7" s="3">
        <v>44</v>
      </c>
    </row>
    <row r="8" spans="2:13">
      <c r="B8" s="1"/>
      <c r="C8" s="1" t="s">
        <v>68</v>
      </c>
      <c r="D8" s="1"/>
      <c r="E8" s="1"/>
      <c r="F8" s="1"/>
      <c r="G8" s="1"/>
      <c r="H8" s="1">
        <v>20</v>
      </c>
      <c r="I8" s="1"/>
      <c r="J8" s="1"/>
      <c r="K8" s="1"/>
      <c r="L8" s="1">
        <f t="shared" si="0"/>
        <v>20</v>
      </c>
      <c r="M8" s="3">
        <v>0</v>
      </c>
    </row>
    <row r="9" spans="2:13">
      <c r="B9" s="1"/>
      <c r="C9" s="1" t="s">
        <v>69</v>
      </c>
      <c r="D9" s="1"/>
      <c r="E9" s="1"/>
      <c r="F9" s="1"/>
      <c r="G9" s="1"/>
      <c r="H9" s="1">
        <v>15</v>
      </c>
      <c r="I9" s="1"/>
      <c r="J9" s="1"/>
      <c r="K9" s="1"/>
      <c r="L9" s="1">
        <f t="shared" si="0"/>
        <v>15</v>
      </c>
      <c r="M9" s="3">
        <v>0</v>
      </c>
    </row>
    <row r="10" spans="2:13">
      <c r="B10" s="1"/>
      <c r="C10" s="1" t="s">
        <v>70</v>
      </c>
      <c r="D10" s="1"/>
      <c r="E10" s="1"/>
      <c r="F10" s="1"/>
      <c r="G10" s="1"/>
      <c r="H10" s="1">
        <v>12</v>
      </c>
      <c r="I10" s="1"/>
      <c r="J10" s="1"/>
      <c r="K10" s="1"/>
      <c r="L10" s="1">
        <f t="shared" si="0"/>
        <v>12</v>
      </c>
      <c r="M10" s="3">
        <v>0</v>
      </c>
    </row>
    <row r="11" spans="2:13">
      <c r="B11" s="1"/>
      <c r="C11" s="1" t="s">
        <v>71</v>
      </c>
      <c r="D11" s="1"/>
      <c r="E11" s="1"/>
      <c r="F11" s="1"/>
      <c r="G11" s="1"/>
      <c r="H11" s="1">
        <v>10</v>
      </c>
      <c r="I11" s="1"/>
      <c r="J11" s="1"/>
      <c r="K11" s="1"/>
      <c r="L11" s="1">
        <f t="shared" si="0"/>
        <v>10</v>
      </c>
      <c r="M11" s="3">
        <v>0</v>
      </c>
    </row>
    <row r="12" spans="2:13">
      <c r="B12" s="1"/>
      <c r="C12" s="1" t="s">
        <v>72</v>
      </c>
      <c r="D12" s="1"/>
      <c r="E12" s="1"/>
      <c r="F12" s="1"/>
      <c r="G12" s="1"/>
      <c r="H12" s="1">
        <v>8</v>
      </c>
      <c r="I12" s="1"/>
      <c r="J12" s="1"/>
      <c r="K12" s="1"/>
      <c r="L12" s="1">
        <f t="shared" si="0"/>
        <v>8</v>
      </c>
      <c r="M12" s="3">
        <v>0</v>
      </c>
    </row>
    <row r="13" spans="2:13">
      <c r="B13" s="1"/>
      <c r="C13" s="1" t="s">
        <v>73</v>
      </c>
      <c r="D13" s="1"/>
      <c r="E13" s="1"/>
      <c r="F13" s="1"/>
      <c r="G13" s="1"/>
      <c r="H13" s="1">
        <v>4</v>
      </c>
      <c r="I13" s="1"/>
      <c r="J13" s="1"/>
      <c r="K13" s="1"/>
      <c r="L13" s="1">
        <f t="shared" si="0"/>
        <v>4</v>
      </c>
      <c r="M13" s="3">
        <v>0</v>
      </c>
    </row>
    <row r="14" spans="2:13">
      <c r="B14" s="1"/>
      <c r="C14" s="1" t="s">
        <v>74</v>
      </c>
      <c r="D14" s="1"/>
      <c r="E14" s="1"/>
      <c r="F14" s="1"/>
      <c r="G14" s="1"/>
      <c r="H14" s="1">
        <v>3</v>
      </c>
      <c r="I14" s="1"/>
      <c r="J14" s="1"/>
      <c r="K14" s="1"/>
      <c r="L14" s="1">
        <f t="shared" si="0"/>
        <v>3</v>
      </c>
      <c r="M14" s="3">
        <v>0</v>
      </c>
    </row>
    <row r="15" spans="2:13">
      <c r="B15" s="1"/>
      <c r="C15" s="1" t="s">
        <v>75</v>
      </c>
      <c r="D15" s="1"/>
      <c r="E15" s="1"/>
      <c r="F15" s="1"/>
      <c r="G15" s="1"/>
      <c r="H15" s="1">
        <v>2</v>
      </c>
      <c r="I15" s="1"/>
      <c r="J15" s="1"/>
      <c r="K15" s="1"/>
      <c r="L15" s="1">
        <f t="shared" si="0"/>
        <v>2</v>
      </c>
      <c r="M15" s="3">
        <v>0</v>
      </c>
    </row>
    <row r="16" spans="2:13">
      <c r="B16" s="1"/>
      <c r="C16" s="1" t="s">
        <v>76</v>
      </c>
      <c r="D16" s="1"/>
      <c r="E16" s="1"/>
      <c r="F16" s="1"/>
      <c r="G16" s="1"/>
      <c r="H16" s="1">
        <v>1</v>
      </c>
      <c r="I16" s="1"/>
      <c r="J16" s="1"/>
      <c r="K16" s="1"/>
      <c r="L16" s="1">
        <f t="shared" si="0"/>
        <v>1</v>
      </c>
      <c r="M16" s="3">
        <v>0</v>
      </c>
    </row>
    <row r="18" spans="2:14">
      <c r="L18" t="s">
        <v>10</v>
      </c>
      <c r="M18" t="s">
        <v>17</v>
      </c>
      <c r="N18" s="2">
        <v>0.3</v>
      </c>
    </row>
    <row r="19" spans="2:14">
      <c r="B19" t="s">
        <v>16</v>
      </c>
      <c r="H19">
        <v>13</v>
      </c>
      <c r="I19">
        <v>3</v>
      </c>
      <c r="J19">
        <v>3</v>
      </c>
      <c r="K19">
        <v>3</v>
      </c>
      <c r="L19">
        <f>SUM(H19:K19)</f>
        <v>22</v>
      </c>
      <c r="M19">
        <f>L19/4</f>
        <v>5.5</v>
      </c>
      <c r="N19">
        <f>M19*0.3</f>
        <v>1.65</v>
      </c>
    </row>
  </sheetData>
  <phoneticPr fontId="1"/>
  <pageMargins left="0.48" right="0.3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24"/>
  <sheetViews>
    <sheetView tabSelected="1" workbookViewId="0"/>
  </sheetViews>
  <sheetFormatPr defaultRowHeight="13.5"/>
  <cols>
    <col min="2" max="2" width="5.625" customWidth="1"/>
    <col min="3" max="3" width="15.625" customWidth="1"/>
    <col min="4" max="13" width="5.625" customWidth="1"/>
  </cols>
  <sheetData>
    <row r="2" spans="2:13">
      <c r="B2" t="s">
        <v>37</v>
      </c>
    </row>
    <row r="4" spans="2:1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15</v>
      </c>
    </row>
    <row r="5" spans="2:13">
      <c r="B5" s="1">
        <v>1</v>
      </c>
      <c r="C5" s="1" t="s">
        <v>18</v>
      </c>
      <c r="D5" s="1"/>
      <c r="E5" s="1"/>
      <c r="F5" s="1"/>
      <c r="G5" s="1"/>
      <c r="H5" s="1">
        <v>8</v>
      </c>
      <c r="I5" s="1">
        <v>15</v>
      </c>
      <c r="J5" s="1">
        <v>20</v>
      </c>
      <c r="K5" s="1">
        <v>15</v>
      </c>
      <c r="L5" s="1">
        <f>SUM(H5:K5)</f>
        <v>58</v>
      </c>
      <c r="M5" s="3">
        <v>58</v>
      </c>
    </row>
    <row r="6" spans="2:13">
      <c r="B6" s="1">
        <v>2</v>
      </c>
      <c r="C6" s="1" t="s">
        <v>19</v>
      </c>
      <c r="D6" s="1"/>
      <c r="E6" s="1"/>
      <c r="F6" s="1"/>
      <c r="G6" s="1"/>
      <c r="H6" s="1"/>
      <c r="I6" s="1">
        <v>20</v>
      </c>
      <c r="J6" s="1">
        <v>15</v>
      </c>
      <c r="K6" s="1">
        <v>20</v>
      </c>
      <c r="L6" s="1">
        <f t="shared" ref="L6:L19" si="0">SUM(H6:K6)</f>
        <v>55</v>
      </c>
      <c r="M6" s="3">
        <v>45</v>
      </c>
    </row>
    <row r="7" spans="2:13">
      <c r="B7" s="1">
        <v>3</v>
      </c>
      <c r="C7" s="1" t="s">
        <v>21</v>
      </c>
      <c r="D7" s="1"/>
      <c r="E7" s="1"/>
      <c r="F7" s="1"/>
      <c r="G7" s="1"/>
      <c r="H7" s="1"/>
      <c r="I7" s="1">
        <v>6</v>
      </c>
      <c r="J7" s="1">
        <v>10</v>
      </c>
      <c r="K7" s="1">
        <v>12</v>
      </c>
      <c r="L7" s="1">
        <f t="shared" si="0"/>
        <v>28</v>
      </c>
      <c r="M7" s="3">
        <v>28</v>
      </c>
    </row>
    <row r="8" spans="2:13">
      <c r="B8" s="1">
        <v>4</v>
      </c>
      <c r="C8" s="1" t="s">
        <v>20</v>
      </c>
      <c r="D8" s="1"/>
      <c r="E8" s="1"/>
      <c r="F8" s="1"/>
      <c r="G8" s="1"/>
      <c r="H8" s="1">
        <v>4</v>
      </c>
      <c r="I8" s="1">
        <v>10</v>
      </c>
      <c r="J8" s="1">
        <v>12</v>
      </c>
      <c r="K8" s="1"/>
      <c r="L8" s="1">
        <f t="shared" ref="L8" si="1">SUM(H8:K8)</f>
        <v>26</v>
      </c>
      <c r="M8" s="3">
        <v>26</v>
      </c>
    </row>
    <row r="9" spans="2:13">
      <c r="B9" s="1">
        <v>5</v>
      </c>
      <c r="C9" s="1" t="s">
        <v>22</v>
      </c>
      <c r="D9" s="1"/>
      <c r="E9" s="1"/>
      <c r="F9" s="1"/>
      <c r="G9" s="1"/>
      <c r="H9" s="1"/>
      <c r="I9" s="1">
        <v>8</v>
      </c>
      <c r="J9" s="1">
        <v>8</v>
      </c>
      <c r="K9" s="1">
        <v>10</v>
      </c>
      <c r="L9" s="1">
        <f t="shared" si="0"/>
        <v>26</v>
      </c>
      <c r="M9" s="3">
        <v>26</v>
      </c>
    </row>
    <row r="10" spans="2:13">
      <c r="B10" s="1"/>
      <c r="C10" s="1" t="s">
        <v>27</v>
      </c>
      <c r="D10" s="1"/>
      <c r="E10" s="1"/>
      <c r="F10" s="1"/>
      <c r="G10" s="1"/>
      <c r="H10" s="1">
        <v>20</v>
      </c>
      <c r="I10" s="1"/>
      <c r="J10" s="1"/>
      <c r="K10" s="1"/>
      <c r="L10" s="1">
        <f t="shared" si="0"/>
        <v>20</v>
      </c>
      <c r="M10" s="3">
        <v>0</v>
      </c>
    </row>
    <row r="11" spans="2:13">
      <c r="B11" s="1"/>
      <c r="C11" s="1" t="s">
        <v>28</v>
      </c>
      <c r="D11" s="1"/>
      <c r="E11" s="1"/>
      <c r="F11" s="1"/>
      <c r="G11" s="1"/>
      <c r="H11" s="1">
        <v>15</v>
      </c>
      <c r="I11" s="1"/>
      <c r="J11" s="1"/>
      <c r="K11" s="1"/>
      <c r="L11" s="1">
        <f t="shared" si="0"/>
        <v>15</v>
      </c>
      <c r="M11" s="3">
        <v>0</v>
      </c>
    </row>
    <row r="12" spans="2:13">
      <c r="B12" s="1"/>
      <c r="C12" s="1" t="s">
        <v>29</v>
      </c>
      <c r="D12" s="1"/>
      <c r="E12" s="1"/>
      <c r="F12" s="1"/>
      <c r="G12" s="1"/>
      <c r="H12" s="1">
        <v>12</v>
      </c>
      <c r="I12" s="1"/>
      <c r="J12" s="1"/>
      <c r="K12" s="1"/>
      <c r="L12" s="1">
        <f t="shared" ref="L12:L16" si="2">SUM(H12:K12)</f>
        <v>12</v>
      </c>
      <c r="M12" s="3">
        <v>0</v>
      </c>
    </row>
    <row r="13" spans="2:13">
      <c r="B13" s="1"/>
      <c r="C13" s="1" t="s">
        <v>30</v>
      </c>
      <c r="D13" s="1"/>
      <c r="E13" s="1"/>
      <c r="F13" s="1"/>
      <c r="G13" s="1"/>
      <c r="H13" s="1">
        <v>10</v>
      </c>
      <c r="I13" s="1"/>
      <c r="J13" s="1"/>
      <c r="K13" s="1"/>
      <c r="L13" s="1">
        <f t="shared" si="2"/>
        <v>10</v>
      </c>
      <c r="M13" s="3">
        <v>0</v>
      </c>
    </row>
    <row r="14" spans="2:13">
      <c r="B14" s="1"/>
      <c r="C14" s="1" t="s">
        <v>31</v>
      </c>
      <c r="D14" s="1"/>
      <c r="E14" s="1"/>
      <c r="F14" s="1"/>
      <c r="G14" s="1"/>
      <c r="H14" s="1">
        <v>6</v>
      </c>
      <c r="I14" s="1"/>
      <c r="J14" s="1"/>
      <c r="K14" s="1"/>
      <c r="L14" s="1">
        <f t="shared" si="2"/>
        <v>6</v>
      </c>
      <c r="M14" s="3">
        <v>0</v>
      </c>
    </row>
    <row r="15" spans="2:13">
      <c r="B15" s="1"/>
      <c r="C15" s="1" t="s">
        <v>32</v>
      </c>
      <c r="D15" s="1"/>
      <c r="E15" s="1"/>
      <c r="F15" s="1"/>
      <c r="G15" s="1"/>
      <c r="H15" s="1">
        <v>3</v>
      </c>
      <c r="I15" s="1"/>
      <c r="J15" s="1"/>
      <c r="K15" s="1"/>
      <c r="L15" s="1">
        <f t="shared" si="2"/>
        <v>3</v>
      </c>
      <c r="M15" s="3">
        <v>0</v>
      </c>
    </row>
    <row r="16" spans="2:13">
      <c r="B16" s="1"/>
      <c r="C16" s="1" t="s">
        <v>33</v>
      </c>
      <c r="D16" s="1"/>
      <c r="E16" s="1"/>
      <c r="F16" s="1"/>
      <c r="G16" s="1"/>
      <c r="H16" s="1">
        <v>2</v>
      </c>
      <c r="I16" s="1"/>
      <c r="J16" s="1"/>
      <c r="K16" s="1"/>
      <c r="L16" s="1">
        <f t="shared" si="2"/>
        <v>2</v>
      </c>
      <c r="M16" s="3">
        <v>0</v>
      </c>
    </row>
    <row r="17" spans="2:14">
      <c r="B17" s="1"/>
      <c r="C17" s="1" t="s">
        <v>34</v>
      </c>
      <c r="D17" s="1"/>
      <c r="E17" s="1"/>
      <c r="F17" s="1"/>
      <c r="G17" s="1"/>
      <c r="H17" s="1">
        <v>1</v>
      </c>
      <c r="I17" s="1"/>
      <c r="J17" s="1"/>
      <c r="K17" s="1"/>
      <c r="L17" s="1">
        <f t="shared" si="0"/>
        <v>1</v>
      </c>
      <c r="M17" s="3">
        <v>0</v>
      </c>
    </row>
    <row r="18" spans="2:14">
      <c r="B18" s="1"/>
      <c r="C18" s="1" t="s">
        <v>26</v>
      </c>
      <c r="D18" s="1"/>
      <c r="E18" s="1"/>
      <c r="F18" s="1"/>
      <c r="G18" s="1"/>
      <c r="H18" s="1"/>
      <c r="I18" s="1">
        <v>12</v>
      </c>
      <c r="J18" s="1"/>
      <c r="K18" s="1"/>
      <c r="L18" s="1">
        <f t="shared" si="0"/>
        <v>12</v>
      </c>
      <c r="M18" s="3">
        <v>0</v>
      </c>
    </row>
    <row r="19" spans="2:14">
      <c r="B19" s="1"/>
      <c r="C19" s="1" t="s">
        <v>25</v>
      </c>
      <c r="D19" s="1"/>
      <c r="E19" s="1"/>
      <c r="F19" s="1"/>
      <c r="G19" s="1"/>
      <c r="H19" s="1"/>
      <c r="I19" s="1">
        <v>4</v>
      </c>
      <c r="J19" s="1">
        <v>3</v>
      </c>
      <c r="K19" s="1"/>
      <c r="L19" s="1">
        <f t="shared" si="0"/>
        <v>7</v>
      </c>
      <c r="M19" s="3">
        <v>0</v>
      </c>
    </row>
    <row r="20" spans="2:14">
      <c r="B20" s="1"/>
      <c r="C20" s="1" t="s">
        <v>23</v>
      </c>
      <c r="D20" s="1"/>
      <c r="E20" s="1"/>
      <c r="F20" s="1"/>
      <c r="G20" s="1"/>
      <c r="H20" s="1"/>
      <c r="I20" s="1"/>
      <c r="J20" s="1">
        <v>6</v>
      </c>
      <c r="K20" s="1">
        <v>8</v>
      </c>
      <c r="L20" s="1">
        <f t="shared" ref="L20:L21" si="3">SUM(H20:K20)</f>
        <v>14</v>
      </c>
      <c r="M20" s="3">
        <v>0</v>
      </c>
    </row>
    <row r="21" spans="2:14">
      <c r="B21" s="1"/>
      <c r="C21" s="1" t="s">
        <v>24</v>
      </c>
      <c r="D21" s="1"/>
      <c r="E21" s="1"/>
      <c r="F21" s="1"/>
      <c r="G21" s="1"/>
      <c r="H21" s="1"/>
      <c r="I21" s="1"/>
      <c r="J21" s="1">
        <v>4</v>
      </c>
      <c r="K21" s="1"/>
      <c r="L21" s="1">
        <f t="shared" si="3"/>
        <v>4</v>
      </c>
      <c r="M21" s="3">
        <v>0</v>
      </c>
    </row>
    <row r="23" spans="2:14">
      <c r="L23" t="s">
        <v>10</v>
      </c>
      <c r="M23" t="s">
        <v>17</v>
      </c>
      <c r="N23" s="2">
        <v>0.3</v>
      </c>
    </row>
    <row r="24" spans="2:14">
      <c r="B24" t="s">
        <v>16</v>
      </c>
      <c r="H24">
        <v>12</v>
      </c>
      <c r="I24">
        <v>7</v>
      </c>
      <c r="J24">
        <v>8</v>
      </c>
      <c r="K24">
        <v>5</v>
      </c>
      <c r="L24">
        <f>SUM(H24:K24)</f>
        <v>32</v>
      </c>
      <c r="M24">
        <f>L24/4</f>
        <v>8</v>
      </c>
      <c r="N24">
        <f>M24*0.3</f>
        <v>2.4</v>
      </c>
    </row>
  </sheetData>
  <phoneticPr fontId="1"/>
  <pageMargins left="0.31" right="0.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19"/>
  <sheetViews>
    <sheetView tabSelected="1" workbookViewId="0"/>
  </sheetViews>
  <sheetFormatPr defaultRowHeight="13.5"/>
  <cols>
    <col min="2" max="2" width="5.625" customWidth="1"/>
    <col min="3" max="3" width="15.625" customWidth="1"/>
    <col min="4" max="13" width="5.625" customWidth="1"/>
  </cols>
  <sheetData>
    <row r="2" spans="2:13">
      <c r="B2" t="s">
        <v>35</v>
      </c>
    </row>
    <row r="4" spans="2:1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15</v>
      </c>
    </row>
    <row r="5" spans="2:13">
      <c r="B5" s="1">
        <v>1</v>
      </c>
      <c r="C5" s="1" t="s">
        <v>38</v>
      </c>
      <c r="D5" s="1"/>
      <c r="E5" s="1"/>
      <c r="F5" s="1"/>
      <c r="G5" s="1"/>
      <c r="H5" s="1"/>
      <c r="I5" s="1">
        <v>20</v>
      </c>
      <c r="J5" s="1">
        <v>15</v>
      </c>
      <c r="K5" s="1">
        <v>0</v>
      </c>
      <c r="L5" s="1">
        <f>SUM(H5:K5)</f>
        <v>35</v>
      </c>
      <c r="M5" s="3">
        <v>35</v>
      </c>
    </row>
    <row r="6" spans="2:13">
      <c r="B6" s="1"/>
      <c r="C6" s="1" t="s">
        <v>41</v>
      </c>
      <c r="D6" s="1"/>
      <c r="E6" s="1"/>
      <c r="F6" s="1"/>
      <c r="G6" s="1"/>
      <c r="H6" s="1">
        <v>20</v>
      </c>
      <c r="I6" s="1"/>
      <c r="J6" s="1"/>
      <c r="K6" s="1"/>
      <c r="L6" s="1">
        <f t="shared" ref="L6:L16" si="0">SUM(H6:K6)</f>
        <v>20</v>
      </c>
      <c r="M6" s="3">
        <v>0</v>
      </c>
    </row>
    <row r="7" spans="2:13">
      <c r="B7" s="1"/>
      <c r="C7" s="1" t="s">
        <v>42</v>
      </c>
      <c r="D7" s="1"/>
      <c r="E7" s="1"/>
      <c r="F7" s="1"/>
      <c r="G7" s="1"/>
      <c r="H7" s="1">
        <v>15</v>
      </c>
      <c r="I7" s="1"/>
      <c r="J7" s="1"/>
      <c r="K7" s="1"/>
      <c r="L7" s="1">
        <f t="shared" si="0"/>
        <v>15</v>
      </c>
      <c r="M7" s="3">
        <v>0</v>
      </c>
    </row>
    <row r="8" spans="2:13">
      <c r="B8" s="1"/>
      <c r="C8" s="1" t="s">
        <v>43</v>
      </c>
      <c r="D8" s="1"/>
      <c r="E8" s="1"/>
      <c r="F8" s="1"/>
      <c r="G8" s="1"/>
      <c r="H8" s="1">
        <v>12</v>
      </c>
      <c r="I8" s="1"/>
      <c r="J8" s="1"/>
      <c r="K8" s="1"/>
      <c r="L8" s="1">
        <f t="shared" si="0"/>
        <v>12</v>
      </c>
      <c r="M8" s="3">
        <v>0</v>
      </c>
    </row>
    <row r="9" spans="2:13">
      <c r="B9" s="1"/>
      <c r="C9" s="1" t="s">
        <v>44</v>
      </c>
      <c r="D9" s="1"/>
      <c r="E9" s="1"/>
      <c r="F9" s="1"/>
      <c r="G9" s="1"/>
      <c r="H9" s="1">
        <v>10</v>
      </c>
      <c r="I9" s="1"/>
      <c r="J9" s="1"/>
      <c r="K9" s="1"/>
      <c r="L9" s="1">
        <f t="shared" si="0"/>
        <v>10</v>
      </c>
      <c r="M9" s="3">
        <v>0</v>
      </c>
    </row>
    <row r="10" spans="2:13">
      <c r="B10" s="1"/>
      <c r="C10" s="1" t="s">
        <v>45</v>
      </c>
      <c r="D10" s="1"/>
      <c r="E10" s="1"/>
      <c r="F10" s="1"/>
      <c r="G10" s="1"/>
      <c r="H10" s="1">
        <v>8</v>
      </c>
      <c r="I10" s="1"/>
      <c r="J10" s="1"/>
      <c r="K10" s="1"/>
      <c r="L10" s="1">
        <f t="shared" si="0"/>
        <v>8</v>
      </c>
      <c r="M10" s="3">
        <v>0</v>
      </c>
    </row>
    <row r="11" spans="2:13">
      <c r="B11" s="1"/>
      <c r="C11" s="1" t="s">
        <v>46</v>
      </c>
      <c r="D11" s="1"/>
      <c r="E11" s="1"/>
      <c r="F11" s="1"/>
      <c r="G11" s="1"/>
      <c r="H11" s="1">
        <v>6</v>
      </c>
      <c r="I11" s="1"/>
      <c r="J11" s="1"/>
      <c r="K11" s="1"/>
      <c r="L11" s="1">
        <f t="shared" si="0"/>
        <v>6</v>
      </c>
      <c r="M11" s="3">
        <v>0</v>
      </c>
    </row>
    <row r="12" spans="2:13">
      <c r="B12" s="1"/>
      <c r="C12" s="1" t="s">
        <v>47</v>
      </c>
      <c r="D12" s="1"/>
      <c r="E12" s="1"/>
      <c r="F12" s="1"/>
      <c r="G12" s="1"/>
      <c r="H12" s="1">
        <v>4</v>
      </c>
      <c r="I12" s="1"/>
      <c r="J12" s="1"/>
      <c r="K12" s="1"/>
      <c r="L12" s="1">
        <f t="shared" si="0"/>
        <v>4</v>
      </c>
      <c r="M12" s="3">
        <v>0</v>
      </c>
    </row>
    <row r="13" spans="2:13">
      <c r="B13" s="1"/>
      <c r="C13" s="1" t="s">
        <v>48</v>
      </c>
      <c r="D13" s="1"/>
      <c r="E13" s="1"/>
      <c r="F13" s="1"/>
      <c r="G13" s="1"/>
      <c r="H13" s="1">
        <v>3</v>
      </c>
      <c r="I13" s="1"/>
      <c r="J13" s="1"/>
      <c r="K13" s="1"/>
      <c r="L13" s="1">
        <f t="shared" si="0"/>
        <v>3</v>
      </c>
      <c r="M13" s="3">
        <v>0</v>
      </c>
    </row>
    <row r="14" spans="2:13">
      <c r="B14" s="1"/>
      <c r="C14" s="1" t="s">
        <v>49</v>
      </c>
      <c r="D14" s="1"/>
      <c r="E14" s="1"/>
      <c r="F14" s="1"/>
      <c r="G14" s="1"/>
      <c r="H14" s="1">
        <v>2</v>
      </c>
      <c r="I14" s="1"/>
      <c r="J14" s="1"/>
      <c r="K14" s="1"/>
      <c r="L14" s="1">
        <f t="shared" si="0"/>
        <v>2</v>
      </c>
      <c r="M14" s="3">
        <v>0</v>
      </c>
    </row>
    <row r="15" spans="2:13">
      <c r="B15" s="1"/>
      <c r="C15" s="1" t="s">
        <v>39</v>
      </c>
      <c r="D15" s="1"/>
      <c r="E15" s="1"/>
      <c r="F15" s="1"/>
      <c r="G15" s="1"/>
      <c r="H15" s="1"/>
      <c r="I15" s="1">
        <v>15</v>
      </c>
      <c r="J15" s="1"/>
      <c r="K15" s="1"/>
      <c r="L15" s="1">
        <f t="shared" si="0"/>
        <v>15</v>
      </c>
      <c r="M15" s="3">
        <v>0</v>
      </c>
    </row>
    <row r="16" spans="2:13">
      <c r="B16" s="1"/>
      <c r="C16" s="1" t="s">
        <v>40</v>
      </c>
      <c r="D16" s="1"/>
      <c r="E16" s="1"/>
      <c r="F16" s="1"/>
      <c r="G16" s="1"/>
      <c r="H16" s="1"/>
      <c r="I16" s="1"/>
      <c r="J16" s="1">
        <v>20</v>
      </c>
      <c r="K16" s="1"/>
      <c r="L16" s="1">
        <f t="shared" si="0"/>
        <v>20</v>
      </c>
      <c r="M16" s="3">
        <v>0</v>
      </c>
    </row>
    <row r="18" spans="2:14">
      <c r="L18" t="s">
        <v>10</v>
      </c>
      <c r="M18" t="s">
        <v>17</v>
      </c>
      <c r="N18" s="2">
        <v>0.3</v>
      </c>
    </row>
    <row r="19" spans="2:14">
      <c r="B19" t="s">
        <v>16</v>
      </c>
      <c r="H19">
        <v>9</v>
      </c>
      <c r="I19">
        <v>2</v>
      </c>
      <c r="J19">
        <v>2</v>
      </c>
      <c r="K19">
        <v>1</v>
      </c>
      <c r="L19">
        <f>SUM(H19:K19)</f>
        <v>14</v>
      </c>
      <c r="M19">
        <f>L19/4</f>
        <v>3.5</v>
      </c>
      <c r="N19">
        <f>M19*0.3</f>
        <v>1.05</v>
      </c>
    </row>
  </sheetData>
  <phoneticPr fontId="1"/>
  <pageMargins left="0.43" right="0.2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18"/>
  <sheetViews>
    <sheetView tabSelected="1" workbookViewId="0"/>
  </sheetViews>
  <sheetFormatPr defaultRowHeight="13.5"/>
  <cols>
    <col min="2" max="2" width="5.625" customWidth="1"/>
    <col min="3" max="3" width="15.625" customWidth="1"/>
    <col min="4" max="13" width="5.625" customWidth="1"/>
  </cols>
  <sheetData>
    <row r="2" spans="2:13">
      <c r="B2" t="s">
        <v>50</v>
      </c>
    </row>
    <row r="4" spans="2:1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15</v>
      </c>
    </row>
    <row r="5" spans="2:13">
      <c r="B5" s="1"/>
      <c r="C5" s="1" t="s">
        <v>51</v>
      </c>
      <c r="D5" s="1"/>
      <c r="E5" s="1"/>
      <c r="F5" s="1"/>
      <c r="G5" s="1"/>
      <c r="H5" s="1"/>
      <c r="I5" s="1">
        <v>20</v>
      </c>
      <c r="J5" s="1"/>
      <c r="K5" s="1"/>
      <c r="L5" s="1">
        <f>SUM(H5:K5)</f>
        <v>20</v>
      </c>
      <c r="M5" s="3">
        <v>0</v>
      </c>
    </row>
    <row r="6" spans="2:13">
      <c r="B6" s="1"/>
      <c r="C6" s="1" t="s">
        <v>52</v>
      </c>
      <c r="D6" s="1"/>
      <c r="E6" s="1"/>
      <c r="F6" s="1"/>
      <c r="G6" s="1"/>
      <c r="H6" s="1"/>
      <c r="I6" s="1">
        <v>15</v>
      </c>
      <c r="J6" s="1">
        <v>20</v>
      </c>
      <c r="K6" s="1"/>
      <c r="L6" s="1">
        <f t="shared" ref="L6:L15" si="0">SUM(H6:K6)</f>
        <v>35</v>
      </c>
      <c r="M6" s="3">
        <v>0</v>
      </c>
    </row>
    <row r="7" spans="2:13">
      <c r="B7" s="1"/>
      <c r="C7" s="1" t="s">
        <v>53</v>
      </c>
      <c r="D7" s="1"/>
      <c r="E7" s="1"/>
      <c r="F7" s="1"/>
      <c r="G7" s="1"/>
      <c r="H7" s="1"/>
      <c r="I7" s="1">
        <v>12</v>
      </c>
      <c r="J7" s="1"/>
      <c r="K7" s="1"/>
      <c r="L7" s="1">
        <f t="shared" si="0"/>
        <v>12</v>
      </c>
      <c r="M7" s="3">
        <v>0</v>
      </c>
    </row>
    <row r="8" spans="2:13">
      <c r="B8" s="1"/>
      <c r="C8" s="1" t="s">
        <v>54</v>
      </c>
      <c r="D8" s="1"/>
      <c r="E8" s="1"/>
      <c r="F8" s="1"/>
      <c r="G8" s="1"/>
      <c r="H8" s="1"/>
      <c r="I8" s="1">
        <v>10</v>
      </c>
      <c r="J8" s="1">
        <v>12</v>
      </c>
      <c r="K8" s="1"/>
      <c r="L8" s="1">
        <f t="shared" si="0"/>
        <v>22</v>
      </c>
      <c r="M8" s="3">
        <v>0</v>
      </c>
    </row>
    <row r="9" spans="2:13">
      <c r="B9" s="1"/>
      <c r="C9" s="1" t="s">
        <v>55</v>
      </c>
      <c r="D9" s="1"/>
      <c r="E9" s="1"/>
      <c r="F9" s="1"/>
      <c r="G9" s="1"/>
      <c r="H9" s="1"/>
      <c r="I9" s="1">
        <v>8</v>
      </c>
      <c r="J9" s="1"/>
      <c r="K9" s="1"/>
      <c r="L9" s="1">
        <f t="shared" si="0"/>
        <v>8</v>
      </c>
      <c r="M9" s="3">
        <v>0</v>
      </c>
    </row>
    <row r="10" spans="2:13">
      <c r="B10" s="1"/>
      <c r="C10" s="1" t="s">
        <v>56</v>
      </c>
      <c r="D10" s="1"/>
      <c r="E10" s="1"/>
      <c r="F10" s="1"/>
      <c r="G10" s="1"/>
      <c r="H10" s="1"/>
      <c r="I10" s="1">
        <v>6</v>
      </c>
      <c r="J10" s="1"/>
      <c r="K10" s="1"/>
      <c r="L10" s="1">
        <f t="shared" si="0"/>
        <v>6</v>
      </c>
      <c r="M10" s="3">
        <v>0</v>
      </c>
    </row>
    <row r="11" spans="2:13">
      <c r="B11" s="1"/>
      <c r="C11" s="1" t="s">
        <v>57</v>
      </c>
      <c r="D11" s="1"/>
      <c r="E11" s="1"/>
      <c r="F11" s="1"/>
      <c r="G11" s="1"/>
      <c r="H11" s="1"/>
      <c r="I11" s="1">
        <v>4</v>
      </c>
      <c r="J11" s="1">
        <v>10</v>
      </c>
      <c r="K11" s="1"/>
      <c r="L11" s="1">
        <f t="shared" si="0"/>
        <v>14</v>
      </c>
      <c r="M11" s="3">
        <v>0</v>
      </c>
    </row>
    <row r="12" spans="2:13">
      <c r="B12" s="1"/>
      <c r="C12" s="1" t="s">
        <v>58</v>
      </c>
      <c r="D12" s="1"/>
      <c r="E12" s="1"/>
      <c r="F12" s="1"/>
      <c r="G12" s="1"/>
      <c r="H12" s="1"/>
      <c r="I12" s="1">
        <v>3</v>
      </c>
      <c r="J12" s="1"/>
      <c r="K12" s="1"/>
      <c r="L12" s="1">
        <f t="shared" si="0"/>
        <v>3</v>
      </c>
      <c r="M12" s="3">
        <v>0</v>
      </c>
    </row>
    <row r="13" spans="2:13">
      <c r="B13" s="1"/>
      <c r="C13" s="1" t="s">
        <v>59</v>
      </c>
      <c r="D13" s="1"/>
      <c r="E13" s="1"/>
      <c r="F13" s="1"/>
      <c r="G13" s="1"/>
      <c r="H13" s="1"/>
      <c r="I13" s="1">
        <v>2</v>
      </c>
      <c r="J13" s="1"/>
      <c r="K13" s="1"/>
      <c r="L13" s="1">
        <f t="shared" si="0"/>
        <v>2</v>
      </c>
      <c r="M13" s="3">
        <v>0</v>
      </c>
    </row>
    <row r="14" spans="2:13">
      <c r="B14" s="1"/>
      <c r="C14" s="1" t="s">
        <v>60</v>
      </c>
      <c r="D14" s="1"/>
      <c r="E14" s="1"/>
      <c r="F14" s="1"/>
      <c r="G14" s="1"/>
      <c r="H14" s="1"/>
      <c r="I14" s="1"/>
      <c r="J14" s="1">
        <v>15</v>
      </c>
      <c r="K14" s="1"/>
      <c r="L14" s="1">
        <f t="shared" si="0"/>
        <v>15</v>
      </c>
      <c r="M14" s="3">
        <v>0</v>
      </c>
    </row>
    <row r="15" spans="2:13">
      <c r="B15" s="1"/>
      <c r="C15" s="1" t="s">
        <v>61</v>
      </c>
      <c r="D15" s="1"/>
      <c r="E15" s="1"/>
      <c r="F15" s="1"/>
      <c r="G15" s="1"/>
      <c r="H15" s="1"/>
      <c r="I15" s="1"/>
      <c r="J15" s="1">
        <v>8</v>
      </c>
      <c r="K15" s="1"/>
      <c r="L15" s="1">
        <f t="shared" si="0"/>
        <v>8</v>
      </c>
      <c r="M15" s="3">
        <v>0</v>
      </c>
    </row>
    <row r="17" spans="2:14">
      <c r="L17" t="s">
        <v>10</v>
      </c>
      <c r="M17" t="s">
        <v>17</v>
      </c>
      <c r="N17" s="2">
        <v>0.3</v>
      </c>
    </row>
    <row r="18" spans="2:14">
      <c r="B18" t="s">
        <v>16</v>
      </c>
      <c r="H18">
        <v>0</v>
      </c>
      <c r="I18">
        <v>9</v>
      </c>
      <c r="J18">
        <v>5</v>
      </c>
      <c r="K18">
        <v>0</v>
      </c>
      <c r="L18">
        <f>SUM(H18:K18)</f>
        <v>14</v>
      </c>
      <c r="M18">
        <f>L18/4</f>
        <v>3.5</v>
      </c>
      <c r="N18">
        <f>M18*0.3</f>
        <v>1.05</v>
      </c>
    </row>
  </sheetData>
  <phoneticPr fontId="1"/>
  <pageMargins left="0.36" right="0.3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N10"/>
  <sheetViews>
    <sheetView tabSelected="1" workbookViewId="0"/>
  </sheetViews>
  <sheetFormatPr defaultRowHeight="13.5"/>
  <cols>
    <col min="2" max="2" width="5.625" customWidth="1"/>
    <col min="3" max="3" width="15.625" customWidth="1"/>
    <col min="4" max="13" width="5.625" customWidth="1"/>
  </cols>
  <sheetData>
    <row r="2" spans="2:14">
      <c r="B2" t="s">
        <v>62</v>
      </c>
    </row>
    <row r="4" spans="2:14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15</v>
      </c>
    </row>
    <row r="5" spans="2:14">
      <c r="B5" s="1"/>
      <c r="C5" s="1" t="s">
        <v>63</v>
      </c>
      <c r="D5" s="1"/>
      <c r="E5" s="1"/>
      <c r="F5" s="1"/>
      <c r="G5" s="1"/>
      <c r="H5" s="1"/>
      <c r="I5" s="1"/>
      <c r="J5" s="1">
        <v>20</v>
      </c>
      <c r="K5" s="1"/>
      <c r="L5" s="1">
        <f>SUM(H5:K5)</f>
        <v>20</v>
      </c>
      <c r="M5" s="3">
        <v>0</v>
      </c>
    </row>
    <row r="6" spans="2:14">
      <c r="B6" s="1"/>
      <c r="C6" s="1" t="s">
        <v>64</v>
      </c>
      <c r="D6" s="1"/>
      <c r="E6" s="1"/>
      <c r="F6" s="1"/>
      <c r="G6" s="1"/>
      <c r="H6" s="1"/>
      <c r="I6" s="1"/>
      <c r="J6" s="1">
        <v>15</v>
      </c>
      <c r="K6" s="1"/>
      <c r="L6" s="1">
        <f t="shared" ref="L6:L7" si="0">SUM(H6:K6)</f>
        <v>15</v>
      </c>
      <c r="M6" s="3">
        <v>0</v>
      </c>
    </row>
    <row r="7" spans="2:14">
      <c r="B7" s="1"/>
      <c r="C7" s="1" t="s">
        <v>65</v>
      </c>
      <c r="D7" s="1"/>
      <c r="E7" s="1"/>
      <c r="F7" s="1"/>
      <c r="G7" s="1"/>
      <c r="H7" s="1"/>
      <c r="I7" s="1"/>
      <c r="J7" s="1">
        <v>12</v>
      </c>
      <c r="K7" s="1"/>
      <c r="L7" s="1">
        <f t="shared" si="0"/>
        <v>12</v>
      </c>
      <c r="M7" s="3">
        <v>0</v>
      </c>
    </row>
    <row r="9" spans="2:14">
      <c r="L9" t="s">
        <v>10</v>
      </c>
      <c r="M9" t="s">
        <v>17</v>
      </c>
      <c r="N9" s="2">
        <v>0.3</v>
      </c>
    </row>
    <row r="10" spans="2:14">
      <c r="B10" t="s">
        <v>16</v>
      </c>
      <c r="H10">
        <v>0</v>
      </c>
      <c r="I10">
        <v>0</v>
      </c>
      <c r="J10">
        <v>3</v>
      </c>
      <c r="K10">
        <v>0</v>
      </c>
      <c r="L10">
        <f>SUM(H10:K10)</f>
        <v>3</v>
      </c>
      <c r="M10">
        <f>L10/4</f>
        <v>0.75</v>
      </c>
      <c r="N10">
        <f>M10*0.3</f>
        <v>0.22499999999999998</v>
      </c>
    </row>
  </sheetData>
  <phoneticPr fontId="1"/>
  <pageMargins left="0.38" right="0.18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ＰＮ１</vt:lpstr>
      <vt:lpstr>NTF１</vt:lpstr>
      <vt:lpstr>NTＲ１</vt:lpstr>
      <vt:lpstr>NTＲ２</vt:lpstr>
      <vt:lpstr>ＰＮ５</vt:lpstr>
      <vt:lpstr>Ｓ２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若林隼人</cp:lastModifiedBy>
  <cp:lastPrinted>2020-12-29T09:19:51Z</cp:lastPrinted>
  <dcterms:created xsi:type="dcterms:W3CDTF">2020-12-29T05:16:22Z</dcterms:created>
  <dcterms:modified xsi:type="dcterms:W3CDTF">2021-04-02T11:58:13Z</dcterms:modified>
</cp:coreProperties>
</file>